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filterPrivacy="1" defaultThemeVersion="124226"/>
  <xr:revisionPtr revIDLastSave="0" documentId="13_ncr:1_{1A81C460-AC72-794C-A5D0-A53E0301E745}" xr6:coauthVersionLast="47" xr6:coauthVersionMax="47" xr10:uidLastSave="{00000000-0000-0000-0000-000000000000}"/>
  <bookViews>
    <workbookView xWindow="0" yWindow="500" windowWidth="25600" windowHeight="14400" xr2:uid="{00000000-000D-0000-FFFF-FFFF00000000}"/>
  </bookViews>
  <sheets>
    <sheet name="APBD 2024" sheetId="10" r:id="rId1"/>
  </sheets>
  <definedNames>
    <definedName name="_xlnm.Print_Area" localSheetId="0">'APBD 2024'!$B$2:$L$41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0" l="1"/>
  <c r="K33" i="10"/>
  <c r="K28" i="10"/>
  <c r="K23" i="10"/>
  <c r="K18" i="10"/>
  <c r="J33" i="10"/>
  <c r="J28" i="10"/>
  <c r="J23" i="10"/>
  <c r="J18" i="10"/>
  <c r="I28" i="10"/>
  <c r="I23" i="10"/>
  <c r="H32" i="10"/>
  <c r="L32" i="10" s="1"/>
  <c r="H31" i="10"/>
  <c r="L31" i="10" s="1"/>
  <c r="H30" i="10"/>
  <c r="L30" i="10" s="1"/>
  <c r="H29" i="10"/>
  <c r="L29" i="10" s="1"/>
  <c r="H27" i="10"/>
  <c r="L27" i="10" s="1"/>
  <c r="H26" i="10"/>
  <c r="L26" i="10" s="1"/>
  <c r="H25" i="10"/>
  <c r="L25" i="10" s="1"/>
  <c r="H24" i="10"/>
  <c r="L24" i="10" s="1"/>
  <c r="H22" i="10"/>
  <c r="L22" i="10" s="1"/>
  <c r="H21" i="10"/>
  <c r="L21" i="10" s="1"/>
  <c r="H20" i="10"/>
  <c r="L20" i="10" s="1"/>
  <c r="H19" i="10"/>
  <c r="L19" i="10" s="1"/>
  <c r="H17" i="10"/>
  <c r="L17" i="10" s="1"/>
  <c r="H16" i="10"/>
  <c r="L16" i="10" s="1"/>
  <c r="H15" i="10"/>
  <c r="L15" i="10" s="1"/>
  <c r="H14" i="10"/>
  <c r="L14" i="10" s="1"/>
  <c r="H13" i="10"/>
  <c r="L28" i="10" l="1"/>
  <c r="H18" i="10"/>
  <c r="K34" i="10"/>
  <c r="L23" i="10"/>
  <c r="L13" i="10"/>
  <c r="L18" i="10" s="1"/>
  <c r="L33" i="10"/>
  <c r="H28" i="10"/>
  <c r="H23" i="10"/>
  <c r="H33" i="10"/>
  <c r="J34" i="10"/>
  <c r="L34" i="10" l="1"/>
  <c r="D33" i="10"/>
  <c r="E33" i="10"/>
  <c r="F33" i="10"/>
  <c r="G33" i="10"/>
  <c r="I33" i="10"/>
  <c r="I34" i="10" s="1"/>
  <c r="D28" i="10"/>
  <c r="E28" i="10"/>
  <c r="F28" i="10"/>
  <c r="G28" i="10"/>
  <c r="D23" i="10"/>
  <c r="E23" i="10"/>
  <c r="F23" i="10"/>
  <c r="G23" i="10"/>
  <c r="D18" i="10"/>
  <c r="E18" i="10"/>
  <c r="F18" i="10"/>
  <c r="G18" i="10"/>
  <c r="E34" i="10" l="1"/>
  <c r="G34" i="10"/>
  <c r="F34" i="10"/>
  <c r="D34" i="10"/>
  <c r="H34" i="10"/>
</calcChain>
</file>

<file path=xl/sharedStrings.xml><?xml version="1.0" encoding="utf-8"?>
<sst xmlns="http://schemas.openxmlformats.org/spreadsheetml/2006/main" count="48" uniqueCount="48">
  <si>
    <t>JUMLAH</t>
  </si>
  <si>
    <t>I</t>
  </si>
  <si>
    <t>II</t>
  </si>
  <si>
    <t>III</t>
  </si>
  <si>
    <t>IV</t>
  </si>
  <si>
    <t>V</t>
  </si>
  <si>
    <t>TOTAL</t>
  </si>
  <si>
    <t>DAFTAR JUMLAH PEGAWAI PER GOLONGAN DAN PER JABATAN</t>
  </si>
  <si>
    <t>GOLONGAN / RUANG</t>
  </si>
  <si>
    <t>*) coret yang tidak perlu</t>
  </si>
  <si>
    <t>NON ESELON</t>
  </si>
  <si>
    <t xml:space="preserve">TENAGA FUNGSIONAL </t>
  </si>
  <si>
    <t>ESELON</t>
  </si>
  <si>
    <t>Golongan II/b</t>
  </si>
  <si>
    <t>Golongan II/a</t>
  </si>
  <si>
    <t>Golongan I/d</t>
  </si>
  <si>
    <t>Golongan I/c</t>
  </si>
  <si>
    <t>Golongan I/b</t>
  </si>
  <si>
    <t>Golongan I/a</t>
  </si>
  <si>
    <t>Golongan III/d</t>
  </si>
  <si>
    <t>Golongan III/c</t>
  </si>
  <si>
    <t>Golongan III/b</t>
  </si>
  <si>
    <t>Golongan III/a</t>
  </si>
  <si>
    <t>Golongan IV/e</t>
  </si>
  <si>
    <t>Golongan IV/d</t>
  </si>
  <si>
    <t>Golongan IV/c</t>
  </si>
  <si>
    <t>Golongan IV/b</t>
  </si>
  <si>
    <t>Golongan IV/a</t>
  </si>
  <si>
    <t>JUMLAH GOLONGAN IV</t>
  </si>
  <si>
    <t>JUMLAH GOLOLONGAN III</t>
  </si>
  <si>
    <t>JUMLAH GOLOLONGAN II</t>
  </si>
  <si>
    <t>JUMLAH GOLOLONGAN I</t>
  </si>
  <si>
    <t>Golongan II/d</t>
  </si>
  <si>
    <t>Golongan II/c</t>
  </si>
  <si>
    <t>JUMLAH ESELON</t>
  </si>
  <si>
    <t>PEMERINTAH KABUPATEN KUTAI KARTANEGARA</t>
  </si>
  <si>
    <t>Nomor</t>
  </si>
  <si>
    <t xml:space="preserve">  Tanggal </t>
  </si>
  <si>
    <t>Lampiran X  :</t>
  </si>
  <si>
    <t>STAF ASN</t>
  </si>
  <si>
    <t>P3K</t>
  </si>
  <si>
    <t>Tenggarong,    November 2024</t>
  </si>
  <si>
    <t xml:space="preserve"> Bupati</t>
  </si>
  <si>
    <t>Drs. H. EDI DAMANSYAH.,M.Si</t>
  </si>
  <si>
    <t xml:space="preserve">  Rancangan Peraturan Daerah</t>
  </si>
  <si>
    <t>: xx Tahun 2024</t>
  </si>
  <si>
    <t>: xx  November  2024</t>
  </si>
  <si>
    <t>RANCANGAN APBD TAHUN ANGGARAN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</si>
</sst>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??_);_(@_)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Arial"/>
      <family val="2"/>
    </font>
    <font>
      <sz val="9"/>
      <name val="Arial MT"/>
    </font>
    <font>
      <sz val="9"/>
      <name val="Arial M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165" fontId="5" fillId="0" borderId="0" xfId="0" applyNumberFormat="1" applyFont="1"/>
    <xf numFmtId="164" fontId="9" fillId="0" borderId="1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vertical="center"/>
    </xf>
    <xf numFmtId="164" fontId="9" fillId="0" borderId="4" xfId="0" applyNumberFormat="1" applyFont="1" applyBorder="1" applyAlignment="1">
      <alignment vertical="center"/>
    </xf>
    <xf numFmtId="0" fontId="11" fillId="0" borderId="0" xfId="0" applyFont="1" applyAlignment="1">
      <alignment horizontal="right" vertical="top" wrapText="1" indent="16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514349</xdr:colOff>
      <xdr:row>3</xdr:row>
      <xdr:rowOff>66675</xdr:rowOff>
    </xdr:from>
    <xdr:to>
      <xdr:col>1</xdr:col>
      <xdr:colOff>1247774</xdr:colOff>
      <xdr:row>8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799" y="638175"/>
          <a:ext cx="7334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169"/>
  <sheetViews>
    <sheetView tabSelected="1" view="pageBreakPreview" topLeftCell="B3" zoomScale="188" zoomScaleNormal="100" zoomScaleSheetLayoutView="100" workbookViewId="0">
      <selection activeCell="B6" sqref="B6:L6"/>
    </sheetView>
  </sheetViews>
  <sheetFormatPr baseColWidth="10" defaultColWidth="9.1640625" defaultRowHeight="16"/>
  <cols>
    <col min="1" max="1" width="2.5" style="2" customWidth="1"/>
    <col min="2" max="2" width="28.5" style="2" customWidth="1"/>
    <col min="3" max="7" width="10.6640625" style="2" customWidth="1"/>
    <col min="8" max="8" width="16.5" style="2" customWidth="1"/>
    <col min="9" max="10" width="15.6640625" style="2" customWidth="1"/>
    <col min="11" max="11" width="12.6640625" style="2" customWidth="1"/>
    <col min="12" max="12" width="21.6640625" style="2" customWidth="1"/>
    <col min="13" max="13" width="10.1640625" style="2" bestFit="1" customWidth="1"/>
    <col min="14" max="16384" width="9.1640625" style="2"/>
  </cols>
  <sheetData>
    <row r="1" spans="1:12" ht="14.25" customHeight="1"/>
    <row r="2" spans="1:12" ht="15.75" customHeight="1">
      <c r="B2" s="3"/>
      <c r="E2" s="33"/>
      <c r="F2" s="33"/>
      <c r="I2" s="4"/>
      <c r="J2" s="4" t="s">
        <v>38</v>
      </c>
      <c r="K2" s="5" t="s">
        <v>44</v>
      </c>
      <c r="L2" s="5"/>
    </row>
    <row r="3" spans="1:12" ht="15" customHeight="1">
      <c r="H3" s="6"/>
      <c r="I3" s="4"/>
      <c r="J3" s="4"/>
      <c r="K3" s="6" t="s">
        <v>36</v>
      </c>
      <c r="L3" s="7" t="s">
        <v>45</v>
      </c>
    </row>
    <row r="4" spans="1:12" ht="15" customHeight="1">
      <c r="H4" s="1"/>
      <c r="I4" s="1"/>
      <c r="J4" s="1"/>
      <c r="K4" s="4" t="s">
        <v>37</v>
      </c>
      <c r="L4" s="7" t="s">
        <v>46</v>
      </c>
    </row>
    <row r="5" spans="1:12" ht="10" customHeight="1"/>
    <row r="6" spans="1:12" ht="20.25" customHeight="1">
      <c r="B6" s="34" t="s">
        <v>35</v>
      </c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ht="16.5" customHeight="1">
      <c r="B7" s="35" t="s">
        <v>7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ht="17.25" customHeight="1">
      <c r="B8" s="34" t="s">
        <v>47</v>
      </c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ht="10" customHeight="1"/>
    <row r="10" spans="1:12">
      <c r="A10" s="8"/>
      <c r="B10" s="31" t="s">
        <v>8</v>
      </c>
      <c r="C10" s="37" t="s">
        <v>12</v>
      </c>
      <c r="D10" s="38"/>
      <c r="E10" s="38"/>
      <c r="F10" s="38"/>
      <c r="G10" s="39"/>
      <c r="H10" s="31" t="s">
        <v>34</v>
      </c>
      <c r="I10" s="37" t="s">
        <v>10</v>
      </c>
      <c r="J10" s="38"/>
      <c r="K10" s="39"/>
      <c r="L10" s="40" t="s">
        <v>0</v>
      </c>
    </row>
    <row r="11" spans="1:12" ht="15.75" customHeight="1">
      <c r="A11" s="8"/>
      <c r="B11" s="36"/>
      <c r="C11" s="28" t="s">
        <v>1</v>
      </c>
      <c r="D11" s="28" t="s">
        <v>2</v>
      </c>
      <c r="E11" s="28" t="s">
        <v>3</v>
      </c>
      <c r="F11" s="28" t="s">
        <v>4</v>
      </c>
      <c r="G11" s="28" t="s">
        <v>5</v>
      </c>
      <c r="H11" s="36"/>
      <c r="I11" s="31" t="s">
        <v>11</v>
      </c>
      <c r="J11" s="31" t="s">
        <v>39</v>
      </c>
      <c r="K11" s="31" t="s">
        <v>40</v>
      </c>
      <c r="L11" s="40"/>
    </row>
    <row r="12" spans="1:12" ht="15.75" customHeight="1">
      <c r="A12" s="8"/>
      <c r="B12" s="32"/>
      <c r="C12" s="29"/>
      <c r="D12" s="29"/>
      <c r="E12" s="29"/>
      <c r="F12" s="29"/>
      <c r="G12" s="29"/>
      <c r="H12" s="32"/>
      <c r="I12" s="32"/>
      <c r="J12" s="32"/>
      <c r="K12" s="32"/>
      <c r="L12" s="40"/>
    </row>
    <row r="13" spans="1:12" s="5" customFormat="1" ht="15" customHeight="1">
      <c r="A13" s="9"/>
      <c r="B13" s="10" t="s">
        <v>23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f>SUM(C13:G13)</f>
        <v>0</v>
      </c>
      <c r="I13" s="23">
        <v>0</v>
      </c>
      <c r="J13" s="23">
        <v>0</v>
      </c>
      <c r="K13" s="11">
        <v>0</v>
      </c>
      <c r="L13" s="11">
        <f>SUM(H13:K13)</f>
        <v>0</v>
      </c>
    </row>
    <row r="14" spans="1:12" s="5" customFormat="1" ht="15" customHeight="1">
      <c r="A14" s="9"/>
      <c r="B14" s="10" t="s">
        <v>24</v>
      </c>
      <c r="C14" s="23">
        <v>0</v>
      </c>
      <c r="D14" s="23">
        <v>1</v>
      </c>
      <c r="E14" s="23">
        <v>0</v>
      </c>
      <c r="F14" s="23">
        <v>0</v>
      </c>
      <c r="G14" s="23">
        <v>0</v>
      </c>
      <c r="H14" s="23">
        <f>SUM(C14:G14)</f>
        <v>1</v>
      </c>
      <c r="I14" s="23">
        <v>0</v>
      </c>
      <c r="J14" s="23">
        <v>0</v>
      </c>
      <c r="K14" s="11">
        <v>0</v>
      </c>
      <c r="L14" s="11">
        <f>SUM(H14:K14)</f>
        <v>1</v>
      </c>
    </row>
    <row r="15" spans="1:12" s="5" customFormat="1" ht="15" customHeight="1">
      <c r="A15" s="9"/>
      <c r="B15" s="10" t="s">
        <v>25</v>
      </c>
      <c r="C15" s="23">
        <v>0</v>
      </c>
      <c r="D15" s="23">
        <v>21</v>
      </c>
      <c r="E15" s="23">
        <v>0</v>
      </c>
      <c r="F15" s="23">
        <v>1</v>
      </c>
      <c r="G15" s="23">
        <v>0</v>
      </c>
      <c r="H15" s="23">
        <f>SUM(C15:G15)</f>
        <v>22</v>
      </c>
      <c r="I15" s="23">
        <v>79</v>
      </c>
      <c r="J15" s="23">
        <v>1</v>
      </c>
      <c r="K15" s="11">
        <v>0</v>
      </c>
      <c r="L15" s="11">
        <f>SUM(H15:K15)</f>
        <v>102</v>
      </c>
    </row>
    <row r="16" spans="1:12" s="5" customFormat="1" ht="15" customHeight="1">
      <c r="A16" s="9"/>
      <c r="B16" s="10" t="s">
        <v>26</v>
      </c>
      <c r="C16" s="23">
        <v>0</v>
      </c>
      <c r="D16" s="23">
        <v>7</v>
      </c>
      <c r="E16" s="23">
        <v>61</v>
      </c>
      <c r="F16" s="23">
        <v>4</v>
      </c>
      <c r="G16" s="23">
        <v>0</v>
      </c>
      <c r="H16" s="23">
        <f>SUM(C16:G16)</f>
        <v>72</v>
      </c>
      <c r="I16" s="23">
        <v>673</v>
      </c>
      <c r="J16" s="23">
        <v>4</v>
      </c>
      <c r="K16" s="11">
        <v>0</v>
      </c>
      <c r="L16" s="11">
        <f>SUM(H16:K16)</f>
        <v>749</v>
      </c>
    </row>
    <row r="17" spans="1:13" s="5" customFormat="1" ht="15" customHeight="1">
      <c r="A17" s="9"/>
      <c r="B17" s="12" t="s">
        <v>27</v>
      </c>
      <c r="C17" s="24">
        <v>0</v>
      </c>
      <c r="D17" s="24">
        <v>0</v>
      </c>
      <c r="E17" s="23">
        <v>102</v>
      </c>
      <c r="F17" s="23">
        <v>89</v>
      </c>
      <c r="G17" s="24">
        <v>0</v>
      </c>
      <c r="H17" s="23">
        <f>SUM(C17:G17)</f>
        <v>191</v>
      </c>
      <c r="I17" s="23">
        <v>873</v>
      </c>
      <c r="J17" s="23">
        <v>104</v>
      </c>
      <c r="K17" s="13">
        <v>0</v>
      </c>
      <c r="L17" s="11">
        <f>SUM(H17:K17)</f>
        <v>1168</v>
      </c>
    </row>
    <row r="18" spans="1:13" s="5" customFormat="1" ht="15" customHeight="1">
      <c r="A18" s="9"/>
      <c r="B18" s="14" t="s">
        <v>28</v>
      </c>
      <c r="C18" s="25">
        <v>0</v>
      </c>
      <c r="D18" s="15">
        <f t="shared" ref="D18:K18" si="0">SUM(D13:D17)</f>
        <v>29</v>
      </c>
      <c r="E18" s="15">
        <f t="shared" si="0"/>
        <v>163</v>
      </c>
      <c r="F18" s="15">
        <f t="shared" si="0"/>
        <v>94</v>
      </c>
      <c r="G18" s="15">
        <f t="shared" si="0"/>
        <v>0</v>
      </c>
      <c r="H18" s="15">
        <f t="shared" si="0"/>
        <v>286</v>
      </c>
      <c r="I18" s="15">
        <f>SUM(I13:I17)</f>
        <v>1625</v>
      </c>
      <c r="J18" s="15">
        <f t="shared" si="0"/>
        <v>109</v>
      </c>
      <c r="K18" s="15">
        <f t="shared" si="0"/>
        <v>0</v>
      </c>
      <c r="L18" s="15">
        <f>SUM(L13:L17)</f>
        <v>2020</v>
      </c>
      <c r="M18" s="16"/>
    </row>
    <row r="19" spans="1:13" s="5" customFormat="1" ht="15" customHeight="1">
      <c r="A19" s="9"/>
      <c r="B19" s="17" t="s">
        <v>19</v>
      </c>
      <c r="C19" s="26">
        <v>0</v>
      </c>
      <c r="D19" s="26">
        <v>0</v>
      </c>
      <c r="E19" s="23">
        <v>56</v>
      </c>
      <c r="F19" s="23">
        <v>298</v>
      </c>
      <c r="G19" s="26">
        <v>0</v>
      </c>
      <c r="H19" s="23">
        <f>SUM(C19:G19)</f>
        <v>354</v>
      </c>
      <c r="I19" s="23">
        <v>1401</v>
      </c>
      <c r="J19" s="23">
        <v>694</v>
      </c>
      <c r="K19" s="23">
        <v>0</v>
      </c>
      <c r="L19" s="11">
        <f>SUM(H19:K19)</f>
        <v>2449</v>
      </c>
    </row>
    <row r="20" spans="1:13" s="5" customFormat="1" ht="15" customHeight="1">
      <c r="A20" s="9"/>
      <c r="B20" s="10" t="s">
        <v>20</v>
      </c>
      <c r="C20" s="23">
        <v>0</v>
      </c>
      <c r="D20" s="23">
        <v>0</v>
      </c>
      <c r="E20" s="23">
        <v>4</v>
      </c>
      <c r="F20" s="23">
        <v>96</v>
      </c>
      <c r="G20" s="23">
        <v>0</v>
      </c>
      <c r="H20" s="23">
        <f>SUM(C20:G20)</f>
        <v>100</v>
      </c>
      <c r="I20" s="23">
        <v>892</v>
      </c>
      <c r="J20" s="23">
        <v>244</v>
      </c>
      <c r="K20" s="23">
        <v>1</v>
      </c>
      <c r="L20" s="11">
        <f>SUM(H20:K20)</f>
        <v>1237</v>
      </c>
    </row>
    <row r="21" spans="1:13" s="5" customFormat="1" ht="15" customHeight="1">
      <c r="A21" s="9"/>
      <c r="B21" s="10" t="s">
        <v>21</v>
      </c>
      <c r="C21" s="23">
        <v>0</v>
      </c>
      <c r="D21" s="23">
        <v>0</v>
      </c>
      <c r="E21" s="23">
        <v>0</v>
      </c>
      <c r="F21" s="23">
        <v>64</v>
      </c>
      <c r="G21" s="23">
        <v>0</v>
      </c>
      <c r="H21" s="23">
        <f>SUM(C21:G21)</f>
        <v>64</v>
      </c>
      <c r="I21" s="23">
        <v>959</v>
      </c>
      <c r="J21" s="23">
        <v>416</v>
      </c>
      <c r="K21" s="23">
        <v>212</v>
      </c>
      <c r="L21" s="11">
        <f>SUM(H21:K21)</f>
        <v>1651</v>
      </c>
    </row>
    <row r="22" spans="1:13" s="5" customFormat="1" ht="15" customHeight="1">
      <c r="A22" s="9"/>
      <c r="B22" s="12" t="s">
        <v>22</v>
      </c>
      <c r="C22" s="24">
        <v>0</v>
      </c>
      <c r="D22" s="24">
        <v>0</v>
      </c>
      <c r="E22" s="23">
        <v>0</v>
      </c>
      <c r="F22" s="23">
        <v>8</v>
      </c>
      <c r="G22" s="24">
        <v>0</v>
      </c>
      <c r="H22" s="23">
        <f>SUM(C22:G22)</f>
        <v>8</v>
      </c>
      <c r="I22" s="23">
        <v>425</v>
      </c>
      <c r="J22" s="23">
        <v>573</v>
      </c>
      <c r="K22" s="23">
        <v>1818</v>
      </c>
      <c r="L22" s="11">
        <f>SUM(H22:K22)</f>
        <v>2824</v>
      </c>
    </row>
    <row r="23" spans="1:13" s="5" customFormat="1" ht="15" customHeight="1">
      <c r="A23" s="9"/>
      <c r="B23" s="14" t="s">
        <v>29</v>
      </c>
      <c r="C23" s="25">
        <v>0</v>
      </c>
      <c r="D23" s="15">
        <f t="shared" ref="D23:K23" si="1">SUM(D19:D22)</f>
        <v>0</v>
      </c>
      <c r="E23" s="15">
        <f t="shared" si="1"/>
        <v>60</v>
      </c>
      <c r="F23" s="15">
        <f t="shared" si="1"/>
        <v>466</v>
      </c>
      <c r="G23" s="15">
        <f t="shared" si="1"/>
        <v>0</v>
      </c>
      <c r="H23" s="15">
        <f t="shared" si="1"/>
        <v>526</v>
      </c>
      <c r="I23" s="15">
        <f t="shared" si="1"/>
        <v>3677</v>
      </c>
      <c r="J23" s="15">
        <f t="shared" si="1"/>
        <v>1927</v>
      </c>
      <c r="K23" s="15">
        <f t="shared" si="1"/>
        <v>2031</v>
      </c>
      <c r="L23" s="15">
        <f>SUM(L19:L22)</f>
        <v>8161</v>
      </c>
      <c r="M23" s="16"/>
    </row>
    <row r="24" spans="1:13" s="5" customFormat="1" ht="15" customHeight="1">
      <c r="A24" s="9"/>
      <c r="B24" s="17" t="s">
        <v>32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3">
        <f>SUM(C24:G24)</f>
        <v>0</v>
      </c>
      <c r="I24" s="23">
        <v>183</v>
      </c>
      <c r="J24" s="23">
        <v>2083</v>
      </c>
      <c r="K24" s="23">
        <v>0</v>
      </c>
      <c r="L24" s="11">
        <f>SUM(H24:K24)</f>
        <v>2266</v>
      </c>
    </row>
    <row r="25" spans="1:13" s="5" customFormat="1" ht="15" customHeight="1">
      <c r="A25" s="9"/>
      <c r="B25" s="10" t="s">
        <v>33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  <c r="H25" s="23">
        <f>SUM(C25:G25)</f>
        <v>0</v>
      </c>
      <c r="I25" s="23">
        <v>153</v>
      </c>
      <c r="J25" s="23">
        <v>402</v>
      </c>
      <c r="K25" s="23">
        <v>993</v>
      </c>
      <c r="L25" s="11">
        <f>SUM(H25:K25)</f>
        <v>1548</v>
      </c>
    </row>
    <row r="26" spans="1:13" s="5" customFormat="1" ht="15" customHeight="1">
      <c r="A26" s="9"/>
      <c r="B26" s="10" t="s">
        <v>13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f>SUM(C26:G26)</f>
        <v>0</v>
      </c>
      <c r="I26" s="23">
        <v>53</v>
      </c>
      <c r="J26" s="23">
        <v>172</v>
      </c>
      <c r="K26" s="23">
        <v>0</v>
      </c>
      <c r="L26" s="11">
        <f>SUM(H26:K26)</f>
        <v>225</v>
      </c>
    </row>
    <row r="27" spans="1:13" s="5" customFormat="1" ht="15" customHeight="1">
      <c r="A27" s="9"/>
      <c r="B27" s="12" t="s">
        <v>14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3">
        <f>SUM(C27:G27)</f>
        <v>0</v>
      </c>
      <c r="I27" s="23">
        <v>13</v>
      </c>
      <c r="J27" s="23">
        <v>98</v>
      </c>
      <c r="K27" s="23">
        <v>5</v>
      </c>
      <c r="L27" s="11">
        <f>SUM(H27:K27)</f>
        <v>116</v>
      </c>
    </row>
    <row r="28" spans="1:13" s="5" customFormat="1" ht="15" customHeight="1">
      <c r="A28" s="9"/>
      <c r="B28" s="14" t="s">
        <v>30</v>
      </c>
      <c r="C28" s="25">
        <v>0</v>
      </c>
      <c r="D28" s="15">
        <f t="shared" ref="D28:K28" si="2">SUM(D24:D27)</f>
        <v>0</v>
      </c>
      <c r="E28" s="15">
        <f t="shared" si="2"/>
        <v>0</v>
      </c>
      <c r="F28" s="15">
        <f t="shared" si="2"/>
        <v>0</v>
      </c>
      <c r="G28" s="15">
        <f t="shared" si="2"/>
        <v>0</v>
      </c>
      <c r="H28" s="15">
        <f t="shared" si="2"/>
        <v>0</v>
      </c>
      <c r="I28" s="15">
        <f t="shared" si="2"/>
        <v>402</v>
      </c>
      <c r="J28" s="15">
        <f t="shared" si="2"/>
        <v>2755</v>
      </c>
      <c r="K28" s="15">
        <f t="shared" si="2"/>
        <v>998</v>
      </c>
      <c r="L28" s="15">
        <f>SUM(L24:L27)</f>
        <v>4155</v>
      </c>
      <c r="M28" s="16"/>
    </row>
    <row r="29" spans="1:13" s="5" customFormat="1" ht="15" customHeight="1">
      <c r="A29" s="9"/>
      <c r="B29" s="17" t="s">
        <v>15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3">
        <f>SUM(C29:G29)</f>
        <v>0</v>
      </c>
      <c r="I29" s="26">
        <v>0</v>
      </c>
      <c r="J29" s="23">
        <v>36</v>
      </c>
      <c r="K29" s="18">
        <v>0</v>
      </c>
      <c r="L29" s="11">
        <f>SUM(H29:K29)</f>
        <v>36</v>
      </c>
    </row>
    <row r="30" spans="1:13" s="5" customFormat="1" ht="15" customHeight="1">
      <c r="A30" s="9"/>
      <c r="B30" s="10" t="s">
        <v>16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f>SUM(C30:G30)</f>
        <v>0</v>
      </c>
      <c r="I30" s="23">
        <v>0</v>
      </c>
      <c r="J30" s="23">
        <v>17</v>
      </c>
      <c r="K30" s="11">
        <v>0</v>
      </c>
      <c r="L30" s="11">
        <f>SUM(H30:K30)</f>
        <v>17</v>
      </c>
    </row>
    <row r="31" spans="1:13" s="5" customFormat="1" ht="15" customHeight="1">
      <c r="A31" s="9"/>
      <c r="B31" s="10" t="s">
        <v>17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f>SUM(C31:G31)</f>
        <v>0</v>
      </c>
      <c r="I31" s="23">
        <v>0</v>
      </c>
      <c r="J31" s="23">
        <v>4</v>
      </c>
      <c r="K31" s="11">
        <v>0</v>
      </c>
      <c r="L31" s="11">
        <f>SUM(H31:K31)</f>
        <v>4</v>
      </c>
    </row>
    <row r="32" spans="1:13" s="5" customFormat="1" ht="15" customHeight="1">
      <c r="A32" s="9"/>
      <c r="B32" s="12" t="s">
        <v>18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3">
        <f>SUM(C32:G32)</f>
        <v>0</v>
      </c>
      <c r="I32" s="24">
        <v>0</v>
      </c>
      <c r="J32" s="23">
        <v>2</v>
      </c>
      <c r="K32" s="13">
        <v>0</v>
      </c>
      <c r="L32" s="11">
        <f>SUM(H32:K32)</f>
        <v>2</v>
      </c>
    </row>
    <row r="33" spans="1:13" s="5" customFormat="1" ht="15" customHeight="1">
      <c r="A33" s="9"/>
      <c r="B33" s="14" t="s">
        <v>31</v>
      </c>
      <c r="C33" s="25">
        <v>0</v>
      </c>
      <c r="D33" s="15">
        <f t="shared" ref="D33:L33" si="3">SUM(D29:D32)</f>
        <v>0</v>
      </c>
      <c r="E33" s="15">
        <f t="shared" si="3"/>
        <v>0</v>
      </c>
      <c r="F33" s="15">
        <f t="shared" si="3"/>
        <v>0</v>
      </c>
      <c r="G33" s="15">
        <f t="shared" si="3"/>
        <v>0</v>
      </c>
      <c r="H33" s="15">
        <f t="shared" si="3"/>
        <v>0</v>
      </c>
      <c r="I33" s="15">
        <f t="shared" si="3"/>
        <v>0</v>
      </c>
      <c r="J33" s="15">
        <f t="shared" si="3"/>
        <v>59</v>
      </c>
      <c r="K33" s="15">
        <f t="shared" si="3"/>
        <v>0</v>
      </c>
      <c r="L33" s="15">
        <f t="shared" si="3"/>
        <v>59</v>
      </c>
      <c r="M33" s="16"/>
    </row>
    <row r="34" spans="1:13" s="5" customFormat="1" ht="15" customHeight="1">
      <c r="A34" s="9"/>
      <c r="B34" s="14" t="s">
        <v>6</v>
      </c>
      <c r="C34" s="25">
        <v>0</v>
      </c>
      <c r="D34" s="15">
        <f t="shared" ref="D34:L34" si="4">D18+D23+D28+D33</f>
        <v>29</v>
      </c>
      <c r="E34" s="15">
        <f t="shared" si="4"/>
        <v>223</v>
      </c>
      <c r="F34" s="15">
        <f t="shared" si="4"/>
        <v>560</v>
      </c>
      <c r="G34" s="15">
        <f t="shared" si="4"/>
        <v>0</v>
      </c>
      <c r="H34" s="15">
        <f t="shared" si="4"/>
        <v>812</v>
      </c>
      <c r="I34" s="15">
        <f t="shared" si="4"/>
        <v>5704</v>
      </c>
      <c r="J34" s="15">
        <f t="shared" si="4"/>
        <v>4850</v>
      </c>
      <c r="K34" s="15">
        <f t="shared" si="4"/>
        <v>3029</v>
      </c>
      <c r="L34" s="15">
        <f t="shared" si="4"/>
        <v>14395</v>
      </c>
      <c r="M34" s="16"/>
    </row>
    <row r="35" spans="1:13">
      <c r="A35" s="8"/>
      <c r="B35" s="8" t="s">
        <v>9</v>
      </c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3">
      <c r="A36" s="8"/>
      <c r="B36" s="8"/>
      <c r="C36" s="8"/>
      <c r="D36" s="8"/>
      <c r="E36" s="8"/>
      <c r="F36" s="8"/>
      <c r="G36" s="8"/>
      <c r="H36" s="19"/>
      <c r="I36" s="8"/>
      <c r="J36" s="41" t="s">
        <v>41</v>
      </c>
      <c r="K36" s="30"/>
      <c r="L36" s="30"/>
    </row>
    <row r="37" spans="1:13">
      <c r="F37" s="20"/>
      <c r="J37" s="41" t="s">
        <v>42</v>
      </c>
      <c r="K37" s="30"/>
      <c r="L37" s="30"/>
      <c r="M37" s="20"/>
    </row>
    <row r="38" spans="1:13">
      <c r="F38" s="20"/>
      <c r="J38" s="27"/>
      <c r="M38" s="20"/>
    </row>
    <row r="39" spans="1:13">
      <c r="J39" s="27"/>
    </row>
    <row r="40" spans="1:13">
      <c r="J40" s="27"/>
    </row>
    <row r="41" spans="1:13">
      <c r="J41" s="30" t="s">
        <v>43</v>
      </c>
      <c r="K41" s="30"/>
      <c r="L41" s="30"/>
    </row>
    <row r="42" spans="1:13">
      <c r="B42" s="21"/>
    </row>
    <row r="43" spans="1:13">
      <c r="B43" s="21"/>
    </row>
    <row r="44" spans="1:13">
      <c r="B44" s="21"/>
    </row>
    <row r="45" spans="1:13">
      <c r="B45" s="21"/>
    </row>
    <row r="46" spans="1:13">
      <c r="B46" s="21"/>
    </row>
    <row r="47" spans="1:13">
      <c r="B47" s="21"/>
    </row>
    <row r="48" spans="1:13">
      <c r="B48" s="21"/>
    </row>
    <row r="49" spans="2:2">
      <c r="B49" s="21"/>
    </row>
    <row r="50" spans="2:2">
      <c r="B50" s="21"/>
    </row>
    <row r="51" spans="2:2">
      <c r="B51" s="21"/>
    </row>
    <row r="52" spans="2:2">
      <c r="B52" s="21"/>
    </row>
    <row r="53" spans="2:2">
      <c r="B53" s="21"/>
    </row>
    <row r="54" spans="2:2">
      <c r="B54" s="21"/>
    </row>
    <row r="55" spans="2:2">
      <c r="B55" s="21"/>
    </row>
    <row r="56" spans="2:2">
      <c r="B56" s="21"/>
    </row>
    <row r="57" spans="2:2">
      <c r="B57" s="21"/>
    </row>
    <row r="58" spans="2:2">
      <c r="B58" s="21"/>
    </row>
    <row r="59" spans="2:2">
      <c r="B59" s="21"/>
    </row>
    <row r="60" spans="2:2">
      <c r="B60" s="21"/>
    </row>
    <row r="61" spans="2:2">
      <c r="B61" s="21"/>
    </row>
    <row r="62" spans="2:2">
      <c r="B62" s="21"/>
    </row>
    <row r="63" spans="2:2">
      <c r="B63" s="21"/>
    </row>
    <row r="64" spans="2:2">
      <c r="B64" s="21"/>
    </row>
    <row r="65" spans="2:2">
      <c r="B65" s="21"/>
    </row>
    <row r="66" spans="2:2">
      <c r="B66" s="21"/>
    </row>
    <row r="67" spans="2:2">
      <c r="B67" s="21"/>
    </row>
    <row r="68" spans="2:2">
      <c r="B68" s="21"/>
    </row>
    <row r="69" spans="2:2">
      <c r="B69" s="21"/>
    </row>
    <row r="70" spans="2:2">
      <c r="B70" s="21"/>
    </row>
    <row r="71" spans="2:2">
      <c r="B71" s="21"/>
    </row>
    <row r="72" spans="2:2">
      <c r="B72" s="21"/>
    </row>
    <row r="73" spans="2:2">
      <c r="B73" s="21"/>
    </row>
    <row r="74" spans="2:2">
      <c r="B74" s="21"/>
    </row>
    <row r="75" spans="2:2">
      <c r="B75" s="21"/>
    </row>
    <row r="76" spans="2:2">
      <c r="B76" s="21"/>
    </row>
    <row r="77" spans="2:2">
      <c r="B77" s="21"/>
    </row>
    <row r="78" spans="2:2">
      <c r="B78" s="21"/>
    </row>
    <row r="79" spans="2:2">
      <c r="B79" s="21"/>
    </row>
    <row r="80" spans="2:2">
      <c r="B80" s="21"/>
    </row>
    <row r="81" spans="2:2">
      <c r="B81" s="21"/>
    </row>
    <row r="82" spans="2:2">
      <c r="B82" s="21"/>
    </row>
    <row r="83" spans="2:2">
      <c r="B83" s="21"/>
    </row>
    <row r="84" spans="2:2">
      <c r="B84" s="21"/>
    </row>
    <row r="85" spans="2:2">
      <c r="B85" s="21"/>
    </row>
    <row r="86" spans="2:2">
      <c r="B86" s="21"/>
    </row>
    <row r="87" spans="2:2">
      <c r="B87" s="21"/>
    </row>
    <row r="88" spans="2:2">
      <c r="B88" s="21"/>
    </row>
    <row r="89" spans="2:2">
      <c r="B89" s="21"/>
    </row>
    <row r="90" spans="2:2">
      <c r="B90" s="21"/>
    </row>
    <row r="91" spans="2:2">
      <c r="B91" s="21"/>
    </row>
    <row r="92" spans="2:2">
      <c r="B92" s="21"/>
    </row>
    <row r="93" spans="2:2">
      <c r="B93" s="21"/>
    </row>
    <row r="94" spans="2:2">
      <c r="B94" s="21"/>
    </row>
    <row r="95" spans="2:2">
      <c r="B95" s="21"/>
    </row>
    <row r="96" spans="2:2">
      <c r="B96" s="21"/>
    </row>
    <row r="97" spans="2:2">
      <c r="B97" s="21"/>
    </row>
    <row r="98" spans="2:2">
      <c r="B98" s="21"/>
    </row>
    <row r="99" spans="2:2">
      <c r="B99" s="21"/>
    </row>
    <row r="100" spans="2:2">
      <c r="B100" s="21"/>
    </row>
    <row r="101" spans="2:2">
      <c r="B101" s="21"/>
    </row>
    <row r="102" spans="2:2">
      <c r="B102" s="21"/>
    </row>
    <row r="103" spans="2:2">
      <c r="B103" s="21"/>
    </row>
    <row r="104" spans="2:2">
      <c r="B104" s="21"/>
    </row>
    <row r="105" spans="2:2">
      <c r="B105" s="21"/>
    </row>
    <row r="106" spans="2:2">
      <c r="B106" s="21"/>
    </row>
    <row r="107" spans="2:2">
      <c r="B107" s="21"/>
    </row>
    <row r="108" spans="2:2">
      <c r="B108" s="21"/>
    </row>
    <row r="109" spans="2:2">
      <c r="B109" s="21"/>
    </row>
    <row r="110" spans="2:2">
      <c r="B110" s="21"/>
    </row>
    <row r="111" spans="2:2">
      <c r="B111" s="21"/>
    </row>
    <row r="112" spans="2:2">
      <c r="B112" s="21"/>
    </row>
    <row r="113" spans="2:2">
      <c r="B113" s="21"/>
    </row>
    <row r="114" spans="2:2">
      <c r="B114" s="21"/>
    </row>
    <row r="115" spans="2:2">
      <c r="B115" s="21"/>
    </row>
    <row r="116" spans="2:2">
      <c r="B116" s="21"/>
    </row>
    <row r="117" spans="2:2">
      <c r="B117" s="21"/>
    </row>
    <row r="118" spans="2:2">
      <c r="B118" s="21"/>
    </row>
    <row r="119" spans="2:2">
      <c r="B119" s="21"/>
    </row>
    <row r="120" spans="2:2">
      <c r="B120" s="21"/>
    </row>
    <row r="121" spans="2:2">
      <c r="B121" s="21"/>
    </row>
    <row r="122" spans="2:2">
      <c r="B122" s="21"/>
    </row>
    <row r="123" spans="2:2">
      <c r="B123" s="21"/>
    </row>
    <row r="124" spans="2:2">
      <c r="B124" s="21"/>
    </row>
    <row r="125" spans="2:2">
      <c r="B125" s="21"/>
    </row>
    <row r="126" spans="2:2">
      <c r="B126" s="21"/>
    </row>
    <row r="127" spans="2:2">
      <c r="B127" s="21"/>
    </row>
    <row r="128" spans="2:2">
      <c r="B128" s="21"/>
    </row>
    <row r="129" spans="2:2">
      <c r="B129" s="21"/>
    </row>
    <row r="130" spans="2:2">
      <c r="B130" s="21"/>
    </row>
    <row r="131" spans="2:2">
      <c r="B131" s="21"/>
    </row>
    <row r="132" spans="2:2">
      <c r="B132" s="21"/>
    </row>
    <row r="133" spans="2:2">
      <c r="B133" s="21"/>
    </row>
    <row r="134" spans="2:2">
      <c r="B134" s="21"/>
    </row>
    <row r="135" spans="2:2">
      <c r="B135" s="21"/>
    </row>
    <row r="136" spans="2:2">
      <c r="B136" s="21"/>
    </row>
    <row r="137" spans="2:2">
      <c r="B137" s="21"/>
    </row>
    <row r="138" spans="2:2">
      <c r="B138" s="21"/>
    </row>
    <row r="139" spans="2:2">
      <c r="B139" s="21"/>
    </row>
    <row r="140" spans="2:2">
      <c r="B140" s="21"/>
    </row>
    <row r="141" spans="2:2">
      <c r="B141" s="22"/>
    </row>
    <row r="142" spans="2:2">
      <c r="B142" s="21"/>
    </row>
    <row r="143" spans="2:2">
      <c r="B143" s="21"/>
    </row>
    <row r="144" spans="2:2">
      <c r="B144" s="21"/>
    </row>
    <row r="145" spans="2:2">
      <c r="B145" s="21"/>
    </row>
    <row r="146" spans="2:2">
      <c r="B146" s="21"/>
    </row>
    <row r="147" spans="2:2">
      <c r="B147" s="21"/>
    </row>
    <row r="148" spans="2:2">
      <c r="B148" s="21"/>
    </row>
    <row r="149" spans="2:2">
      <c r="B149" s="21"/>
    </row>
    <row r="150" spans="2:2">
      <c r="B150" s="21"/>
    </row>
    <row r="151" spans="2:2">
      <c r="B151" s="21"/>
    </row>
    <row r="152" spans="2:2">
      <c r="B152" s="21"/>
    </row>
    <row r="153" spans="2:2">
      <c r="B153" s="21"/>
    </row>
    <row r="154" spans="2:2">
      <c r="B154" s="21"/>
    </row>
    <row r="155" spans="2:2">
      <c r="B155" s="21"/>
    </row>
    <row r="156" spans="2:2">
      <c r="B156" s="21"/>
    </row>
    <row r="157" spans="2:2">
      <c r="B157" s="21"/>
    </row>
    <row r="158" spans="2:2">
      <c r="B158" s="21"/>
    </row>
    <row r="159" spans="2:2">
      <c r="B159" s="21"/>
    </row>
    <row r="160" spans="2:2">
      <c r="B160" s="21"/>
    </row>
    <row r="161" spans="2:2">
      <c r="B161" s="21"/>
    </row>
    <row r="162" spans="2:2">
      <c r="B162" s="21"/>
    </row>
    <row r="163" spans="2:2">
      <c r="B163" s="21"/>
    </row>
    <row r="164" spans="2:2">
      <c r="B164" s="21"/>
    </row>
    <row r="165" spans="2:2">
      <c r="B165" s="21"/>
    </row>
    <row r="166" spans="2:2">
      <c r="B166" s="21"/>
    </row>
    <row r="167" spans="2:2">
      <c r="B167" s="21"/>
    </row>
    <row r="168" spans="2:2">
      <c r="B168" s="21"/>
    </row>
    <row r="169" spans="2:2">
      <c r="B169" s="21"/>
    </row>
  </sheetData>
  <mergeCells count="20">
    <mergeCell ref="E2:F2"/>
    <mergeCell ref="B6:L6"/>
    <mergeCell ref="B7:L7"/>
    <mergeCell ref="B8:L8"/>
    <mergeCell ref="B10:B12"/>
    <mergeCell ref="C10:G10"/>
    <mergeCell ref="H10:H12"/>
    <mergeCell ref="I10:K10"/>
    <mergeCell ref="L10:L12"/>
    <mergeCell ref="I11:I12"/>
    <mergeCell ref="K11:K12"/>
    <mergeCell ref="C11:C12"/>
    <mergeCell ref="D11:D12"/>
    <mergeCell ref="E11:E12"/>
    <mergeCell ref="F11:F12"/>
    <mergeCell ref="J36:L36"/>
    <mergeCell ref="J37:L37"/>
    <mergeCell ref="J41:L41"/>
    <mergeCell ref="G11:G12"/>
    <mergeCell ref="J11:J12"/>
  </mergeCells>
  <conditionalFormatting sqref="H46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86" right="0.39370078740157483" top="0.23622047244094491" bottom="0.51181102362204722" header="0.31496062992125984" footer="0.31496062992125984"/>
  <pageSetup paperSize="5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Lembar kerja</vt:lpstr>
      </vt:variant>
      <vt:variant>
        <vt:i4>1</vt:i4>
      </vt:variant>
      <vt:variant>
        <vt:lpstr>Rentang Bernama</vt:lpstr>
      </vt:variant>
      <vt:variant>
        <vt:i4>1</vt:i4>
      </vt:variant>
    </vt:vector>
  </HeadingPairs>
  <TitlesOfParts>
    <vt:vector size="2" baseType="lpstr">
      <vt:lpstr>APBD 2024</vt:lpstr>
      <vt:lpstr>'APBD 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2024-12-03T16:18:53Z</dcterms:modified>
</cp:coreProperties>
</file>